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df" ContentType="application/pdf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21120" windowHeight="14180" tabRatio="500"/>
  </bookViews>
  <sheets>
    <sheet name="Sheet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0" i="1"/>
  <c r="P20"/>
  <c r="O14"/>
  <c r="O15"/>
  <c r="O16"/>
  <c r="O17"/>
  <c r="O18"/>
  <c r="P18"/>
  <c r="O8"/>
  <c r="O9"/>
  <c r="O10"/>
  <c r="O11"/>
  <c r="O12"/>
  <c r="P12"/>
  <c r="O5"/>
  <c r="O6"/>
  <c r="P6"/>
  <c r="P22"/>
  <c r="P23"/>
  <c r="P24"/>
  <c r="K3"/>
  <c r="J3"/>
</calcChain>
</file>

<file path=xl/sharedStrings.xml><?xml version="1.0" encoding="utf-8"?>
<sst xmlns="http://schemas.openxmlformats.org/spreadsheetml/2006/main" count="85" uniqueCount="42">
  <si>
    <t xml:space="preserve"> Facilities and Meal Fees</t>
    <phoneticPr fontId="2" type="noConversion"/>
  </si>
  <si>
    <t>Friday</t>
    <phoneticPr fontId="2" type="noConversion"/>
  </si>
  <si>
    <t>Saturday</t>
    <phoneticPr fontId="2" type="noConversion"/>
  </si>
  <si>
    <t>Sunday</t>
    <phoneticPr fontId="2" type="noConversion"/>
  </si>
  <si>
    <t>Monday</t>
    <phoneticPr fontId="2" type="noConversion"/>
  </si>
  <si>
    <t>Breakfast</t>
    <phoneticPr fontId="2" type="noConversion"/>
  </si>
  <si>
    <t>Please describe any food allergies/dietary restrictions of attendees:</t>
    <phoneticPr fontId="2" type="noConversion"/>
  </si>
  <si>
    <t>Is transportation from the Saskatoon Bus or Air terminal required by Attendees?</t>
    <phoneticPr fontId="2" type="noConversion"/>
  </si>
  <si>
    <t>Please list dates and times:</t>
    <phoneticPr fontId="2" type="noConversion"/>
  </si>
  <si>
    <t>yrs</t>
    <phoneticPr fontId="2" type="noConversion"/>
  </si>
  <si>
    <t>yrs</t>
    <phoneticPr fontId="2" type="noConversion"/>
  </si>
  <si>
    <t>Total:</t>
    <phoneticPr fontId="2" type="noConversion"/>
  </si>
  <si>
    <t>GST (5%)</t>
    <phoneticPr fontId="2" type="noConversion"/>
  </si>
  <si>
    <t>Main Registrant Name:</t>
    <phoneticPr fontId="2" type="noConversion"/>
  </si>
  <si>
    <t>Email:</t>
    <phoneticPr fontId="2" type="noConversion"/>
  </si>
  <si>
    <t>Phone Number:</t>
    <phoneticPr fontId="2" type="noConversion"/>
  </si>
  <si>
    <t>Home Adress:</t>
    <phoneticPr fontId="2" type="noConversion"/>
  </si>
  <si>
    <t>Meeting:</t>
    <phoneticPr fontId="2" type="noConversion"/>
  </si>
  <si>
    <t>Expected time of arrival:</t>
    <phoneticPr fontId="2" type="noConversion"/>
  </si>
  <si>
    <t>Accompanying Family Members, Companions, Friends</t>
    <phoneticPr fontId="2" type="noConversion"/>
  </si>
  <si>
    <t>(please include ages for persons under 20 years)</t>
  </si>
  <si>
    <t>Breakfast</t>
    <phoneticPr fontId="2" type="noConversion"/>
  </si>
  <si>
    <t>Lunch</t>
    <phoneticPr fontId="2" type="noConversion"/>
  </si>
  <si>
    <t>Dinner</t>
    <phoneticPr fontId="2" type="noConversion"/>
  </si>
  <si>
    <t>X</t>
    <phoneticPr fontId="2" type="noConversion"/>
  </si>
  <si>
    <t>=</t>
    <phoneticPr fontId="2" type="noConversion"/>
  </si>
  <si>
    <t>cost</t>
    <phoneticPr fontId="2" type="noConversion"/>
  </si>
  <si>
    <t># folks</t>
    <phoneticPr fontId="2" type="noConversion"/>
  </si>
  <si>
    <t>(Young friends 4-18)</t>
    <phoneticPr fontId="2" type="noConversion"/>
  </si>
  <si>
    <t>Daily Total:</t>
    <phoneticPr fontId="2" type="noConversion"/>
  </si>
  <si>
    <t>cost</t>
    <phoneticPr fontId="2" type="noConversion"/>
  </si>
  <si>
    <t>Grand Total:</t>
    <phoneticPr fontId="2" type="noConversion"/>
  </si>
  <si>
    <t>Please describe any special needs for accommodations of attendees:</t>
    <phoneticPr fontId="2" type="noConversion"/>
  </si>
  <si>
    <t>Accommodations (Adults)</t>
    <phoneticPr fontId="2" type="noConversion"/>
  </si>
  <si>
    <t>Accommodations (Adults)</t>
    <phoneticPr fontId="2" type="noConversion"/>
  </si>
  <si>
    <t>Full weekend Price: Adult $230.16  &amp; Young Friend $145.11</t>
    <phoneticPr fontId="2" type="noConversion"/>
  </si>
  <si>
    <t>WHYM Fall 2015 Registration</t>
  </si>
  <si>
    <t xml:space="preserve">October 9-12, 2015 </t>
  </si>
  <si>
    <t>Shekinah Retreat Centre, Saskatchewan</t>
  </si>
  <si>
    <t>Registration deadline is Sept 30, 2015</t>
  </si>
  <si>
    <t>Email your completed or scanned registration form to : bassish@gmail.com</t>
  </si>
  <si>
    <t>Registrar: Elizabeth Curry 306-540-2384    bassish@gmail.com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</si>
</sst>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Verdana"/>
    </font>
    <font>
      <b/>
      <sz val="10"/>
      <name val="Verdana"/>
    </font>
    <font>
      <sz val="8"/>
      <name val="Verdana"/>
    </font>
    <font>
      <b/>
      <sz val="25"/>
      <name val="Verdana"/>
    </font>
    <font>
      <u/>
      <sz val="21"/>
      <color indexed="8"/>
      <name val="Calibri"/>
    </font>
    <font>
      <sz val="13"/>
      <color indexed="8"/>
      <name val="Calibri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/>
    <xf numFmtId="164" fontId="0" fillId="2" borderId="1" xfId="0" applyNumberFormat="1" applyFill="1" applyBorder="1" applyAlignment="1" applyProtection="1">
      <alignment horizontal="left"/>
    </xf>
    <xf numFmtId="164" fontId="0" fillId="2" borderId="1" xfId="0" applyNumberFormat="1" applyFill="1" applyBorder="1" applyProtection="1"/>
    <xf numFmtId="164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left"/>
    </xf>
    <xf numFmtId="164" fontId="0" fillId="3" borderId="1" xfId="0" applyNumberFormat="1" applyFill="1" applyBorder="1" applyProtection="1"/>
    <xf numFmtId="164" fontId="0" fillId="4" borderId="1" xfId="0" applyNumberFormat="1" applyFill="1" applyBorder="1" applyAlignment="1" applyProtection="1">
      <alignment horizontal="left"/>
    </xf>
    <xf numFmtId="164" fontId="0" fillId="4" borderId="1" xfId="0" applyNumberForma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 applyProtection="1"/>
    <xf numFmtId="3" fontId="0" fillId="0" borderId="0" xfId="0" applyNumberFormat="1" applyFill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3" fontId="0" fillId="6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Protection="1"/>
    <xf numFmtId="164" fontId="0" fillId="0" borderId="3" xfId="0" applyNumberFormat="1" applyBorder="1" applyProtection="1"/>
    <xf numFmtId="49" fontId="0" fillId="0" borderId="0" xfId="0" applyNumberFormat="1" applyProtection="1"/>
    <xf numFmtId="3" fontId="0" fillId="0" borderId="0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Alignment="1" applyProtection="1"/>
    <xf numFmtId="49" fontId="3" fillId="0" borderId="0" xfId="0" applyNumberFormat="1" applyFont="1" applyAlignment="1" applyProtection="1"/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/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center"/>
    </xf>
    <xf numFmtId="164" fontId="0" fillId="2" borderId="7" xfId="0" applyNumberFormat="1" applyFill="1" applyBorder="1" applyProtection="1"/>
    <xf numFmtId="164" fontId="1" fillId="2" borderId="8" xfId="0" applyNumberFormat="1" applyFon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164" fontId="0" fillId="2" borderId="12" xfId="0" applyNumberFormat="1" applyFill="1" applyBorder="1" applyProtection="1"/>
    <xf numFmtId="164" fontId="0" fillId="2" borderId="13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 applyProtection="1">
      <alignment horizontal="left"/>
    </xf>
    <xf numFmtId="3" fontId="0" fillId="6" borderId="14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/>
    <xf numFmtId="164" fontId="0" fillId="2" borderId="15" xfId="0" applyNumberFormat="1" applyFill="1" applyBorder="1" applyProtection="1"/>
    <xf numFmtId="164" fontId="0" fillId="3" borderId="7" xfId="0" applyNumberFormat="1" applyFill="1" applyBorder="1" applyProtection="1"/>
    <xf numFmtId="164" fontId="1" fillId="3" borderId="8" xfId="0" applyNumberFormat="1" applyFont="1" applyFill="1" applyBorder="1" applyAlignment="1" applyProtection="1">
      <alignment horizontal="center"/>
    </xf>
    <xf numFmtId="164" fontId="0" fillId="3" borderId="11" xfId="0" applyNumberFormat="1" applyFill="1" applyBorder="1" applyAlignment="1" applyProtection="1">
      <alignment horizontal="center"/>
    </xf>
    <xf numFmtId="164" fontId="0" fillId="3" borderId="12" xfId="0" applyNumberFormat="1" applyFill="1" applyBorder="1" applyProtection="1"/>
    <xf numFmtId="164" fontId="0" fillId="3" borderId="13" xfId="0" applyNumberFormat="1" applyFill="1" applyBorder="1" applyAlignment="1" applyProtection="1">
      <alignment horizontal="center"/>
    </xf>
    <xf numFmtId="164" fontId="0" fillId="3" borderId="14" xfId="0" applyNumberFormat="1" applyFill="1" applyBorder="1" applyAlignment="1" applyProtection="1">
      <alignment horizontal="left"/>
    </xf>
    <xf numFmtId="164" fontId="0" fillId="3" borderId="14" xfId="0" applyNumberFormat="1" applyFill="1" applyBorder="1" applyProtection="1"/>
    <xf numFmtId="164" fontId="0" fillId="3" borderId="15" xfId="0" applyNumberFormat="1" applyFill="1" applyBorder="1" applyProtection="1"/>
    <xf numFmtId="164" fontId="0" fillId="4" borderId="7" xfId="0" applyNumberFormat="1" applyFill="1" applyBorder="1" applyProtection="1"/>
    <xf numFmtId="0" fontId="1" fillId="4" borderId="8" xfId="0" applyFont="1" applyFill="1" applyBorder="1" applyAlignment="1" applyProtection="1">
      <alignment horizontal="center"/>
    </xf>
    <xf numFmtId="164" fontId="0" fillId="4" borderId="11" xfId="0" applyNumberFormat="1" applyFill="1" applyBorder="1" applyAlignment="1" applyProtection="1">
      <alignment horizontal="center"/>
    </xf>
    <xf numFmtId="164" fontId="0" fillId="4" borderId="12" xfId="0" applyNumberFormat="1" applyFill="1" applyBorder="1" applyProtection="1"/>
    <xf numFmtId="164" fontId="0" fillId="4" borderId="13" xfId="0" applyNumberFormat="1" applyFill="1" applyBorder="1" applyAlignment="1" applyProtection="1">
      <alignment horizontal="center"/>
    </xf>
    <xf numFmtId="164" fontId="0" fillId="4" borderId="14" xfId="0" applyNumberFormat="1" applyFill="1" applyBorder="1" applyAlignment="1" applyProtection="1">
      <alignment horizontal="left"/>
    </xf>
    <xf numFmtId="164" fontId="0" fillId="4" borderId="14" xfId="0" applyNumberFormat="1" applyFill="1" applyBorder="1" applyProtection="1"/>
    <xf numFmtId="164" fontId="0" fillId="4" borderId="15" xfId="0" applyNumberFormat="1" applyFill="1" applyBorder="1" applyProtection="1"/>
    <xf numFmtId="164" fontId="0" fillId="5" borderId="7" xfId="0" applyNumberFormat="1" applyFill="1" applyBorder="1" applyProtection="1"/>
    <xf numFmtId="0" fontId="1" fillId="5" borderId="8" xfId="0" applyFont="1" applyFill="1" applyBorder="1" applyAlignment="1" applyProtection="1">
      <alignment horizontal="center"/>
    </xf>
    <xf numFmtId="164" fontId="0" fillId="5" borderId="13" xfId="0" applyNumberFormat="1" applyFill="1" applyBorder="1" applyAlignment="1" applyProtection="1">
      <alignment horizontal="center"/>
    </xf>
    <xf numFmtId="164" fontId="0" fillId="5" borderId="14" xfId="0" applyNumberFormat="1" applyFill="1" applyBorder="1" applyAlignment="1" applyProtection="1">
      <alignment horizontal="left"/>
    </xf>
    <xf numFmtId="164" fontId="0" fillId="5" borderId="14" xfId="0" applyNumberFormat="1" applyFill="1" applyBorder="1" applyProtection="1"/>
    <xf numFmtId="164" fontId="0" fillId="5" borderId="15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0" borderId="0" xfId="0" applyNumberFormat="1" applyAlignment="1" applyProtection="1">
      <alignment horizontal="left"/>
    </xf>
    <xf numFmtId="3" fontId="0" fillId="5" borderId="9" xfId="0" applyNumberFormat="1" applyFill="1" applyBorder="1" applyAlignment="1" applyProtection="1">
      <alignment horizontal="left"/>
    </xf>
    <xf numFmtId="164" fontId="0" fillId="5" borderId="9" xfId="0" applyNumberFormat="1" applyFill="1" applyBorder="1" applyAlignment="1" applyProtection="1">
      <alignment horizontal="center"/>
    </xf>
    <xf numFmtId="164" fontId="0" fillId="5" borderId="10" xfId="0" applyNumberFormat="1" applyFill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" fontId="0" fillId="2" borderId="9" xfId="0" applyNumberFormat="1" applyFill="1" applyBorder="1" applyAlignment="1" applyProtection="1">
      <alignment horizontal="left"/>
    </xf>
    <xf numFmtId="164" fontId="0" fillId="2" borderId="9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3" fontId="0" fillId="3" borderId="9" xfId="0" applyNumberFormat="1" applyFill="1" applyBorder="1" applyAlignment="1" applyProtection="1">
      <alignment horizontal="left"/>
    </xf>
    <xf numFmtId="164" fontId="0" fillId="3" borderId="9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3" fontId="0" fillId="4" borderId="9" xfId="0" applyNumberFormat="1" applyFill="1" applyBorder="1" applyAlignment="1" applyProtection="1">
      <alignment horizontal="left"/>
    </xf>
    <xf numFmtId="164" fontId="0" fillId="4" borderId="9" xfId="0" applyNumberFormat="1" applyFill="1" applyBorder="1" applyAlignment="1" applyProtection="1">
      <alignment horizontal="center"/>
    </xf>
    <xf numFmtId="164" fontId="0" fillId="4" borderId="10" xfId="0" applyNumberFormat="1" applyFill="1" applyBorder="1" applyAlignment="1" applyProtection="1">
      <alignment horizontal="center"/>
    </xf>
    <xf numFmtId="49" fontId="0" fillId="0" borderId="5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2"/>
      </font>
    </dxf>
    <dxf>
      <font>
        <condense val="0"/>
        <extend val="0"/>
        <color indexed="43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df"/><Relationship Id="rId3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152401</xdr:colOff>
      <xdr:row>24</xdr:row>
      <xdr:rowOff>101600</xdr:rowOff>
    </xdr:from>
    <xdr:to>
      <xdr:col>13</xdr:col>
      <xdr:colOff>153591</xdr:colOff>
      <xdr:row>30</xdr:row>
      <xdr:rowOff>172720</xdr:rowOff>
    </xdr:to>
    <xdr:pic>
      <xdr:nvPicPr>
        <xdr:cNvPr id="3" name="Picture 2" descr="shekinah-timberlodg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B1C08F"/>
            </a:clrFrom>
            <a:clrTo>
              <a:srgbClr val="B1C08F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6177281" y="6156960"/>
          <a:ext cx="3587670" cy="2397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134620</xdr:colOff>
      <xdr:row>27</xdr:row>
      <xdr:rowOff>165100</xdr:rowOff>
    </xdr:to>
    <xdr:pic>
      <xdr:nvPicPr>
        <xdr:cNvPr id="2" name="Picture 1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2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3"/>
            <a:stretch>
              <a:fillRect/>
            </a:stretch>
          </xdr:blipFill>
        </mc:Fallback>
      </mc:AlternateContent>
      <xdr:spPr>
        <a:xfrm>
          <a:off x="0" y="3738880"/>
          <a:ext cx="6159500" cy="16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69"/>
  <sheetViews>
    <sheetView tabSelected="1" zoomScale="125" zoomScaleNormal="125" zoomScalePageLayoutView="125" workbookViewId="0">
      <selection sqref="A1:XFD1048576"/>
    </sheetView>
  </sheetViews>
  <sheetFormatPr baseColWidth="10" defaultRowHeight="13"/>
  <cols>
    <col min="1" max="1" width="18.85546875" style="1" customWidth="1"/>
    <col min="2" max="2" width="32.140625" style="4" customWidth="1"/>
    <col min="3" max="3" width="2.140625" style="4" customWidth="1"/>
    <col min="4" max="4" width="4.5703125" style="4" customWidth="1"/>
    <col min="5" max="5" width="3.28515625" style="5" customWidth="1"/>
    <col min="6" max="6" width="2.28515625" style="4" customWidth="1"/>
    <col min="7" max="7" width="4.42578125" style="14" customWidth="1"/>
    <col min="8" max="9" width="3.5703125" style="11" customWidth="1"/>
    <col min="10" max="10" width="19.42578125" style="4" customWidth="1"/>
    <col min="11" max="11" width="7.85546875" style="5" customWidth="1"/>
    <col min="12" max="12" width="2.42578125" style="4" customWidth="1"/>
    <col min="13" max="13" width="3.5703125" style="14" customWidth="1"/>
    <col min="14" max="14" width="2.7109375" style="1" customWidth="1"/>
    <col min="15" max="15" width="9" style="4" customWidth="1"/>
    <col min="16" max="16" width="9.28515625" style="14" bestFit="1" customWidth="1"/>
    <col min="17" max="17" width="2.28515625" style="1" bestFit="1" customWidth="1"/>
    <col min="18" max="18" width="6.85546875" style="1" customWidth="1"/>
  </cols>
  <sheetData>
    <row r="1" spans="1:17" ht="31" customHeight="1">
      <c r="B1" s="86" t="s">
        <v>36</v>
      </c>
      <c r="J1" s="24" t="s">
        <v>0</v>
      </c>
      <c r="K1" s="27"/>
      <c r="L1" s="27"/>
      <c r="M1" s="27"/>
      <c r="N1" s="27"/>
      <c r="O1" s="27"/>
      <c r="P1" s="27"/>
      <c r="Q1" s="27"/>
    </row>
    <row r="2" spans="1:17" ht="19" customHeight="1">
      <c r="B2" s="87" t="s">
        <v>37</v>
      </c>
      <c r="J2" s="24"/>
      <c r="K2" s="27"/>
      <c r="L2" s="11" t="s">
        <v>35</v>
      </c>
      <c r="M2" s="27"/>
      <c r="N2" s="27"/>
      <c r="O2" s="27"/>
      <c r="P2" s="27"/>
      <c r="Q2" s="27"/>
    </row>
    <row r="3" spans="1:17" ht="19" customHeight="1" thickBot="1">
      <c r="B3" s="88" t="s">
        <v>38</v>
      </c>
      <c r="J3" s="32" t="str">
        <f>A7</f>
        <v>Main Registrant Name:</v>
      </c>
      <c r="K3" s="32">
        <f>B7</f>
        <v>0</v>
      </c>
      <c r="L3" s="27"/>
      <c r="M3" s="27"/>
      <c r="N3" s="27"/>
      <c r="O3" s="27"/>
      <c r="P3" s="27"/>
      <c r="Q3" s="27"/>
    </row>
    <row r="4" spans="1:17" ht="19" customHeight="1">
      <c r="B4" s="88" t="s">
        <v>39</v>
      </c>
      <c r="J4" s="1"/>
      <c r="K4" s="34" t="s">
        <v>1</v>
      </c>
      <c r="L4" s="73" t="s">
        <v>27</v>
      </c>
      <c r="M4" s="73"/>
      <c r="N4" s="74" t="s">
        <v>30</v>
      </c>
      <c r="O4" s="75"/>
      <c r="P4" s="4"/>
      <c r="Q4" s="4"/>
    </row>
    <row r="5" spans="1:17" ht="19" customHeight="1" thickBot="1">
      <c r="B5" s="88" t="s">
        <v>40</v>
      </c>
      <c r="J5" s="65" t="s">
        <v>33</v>
      </c>
      <c r="K5" s="35">
        <v>42</v>
      </c>
      <c r="L5" s="2" t="s">
        <v>24</v>
      </c>
      <c r="M5" s="17"/>
      <c r="N5" s="3" t="s">
        <v>25</v>
      </c>
      <c r="O5" s="36">
        <f>M5*K5</f>
        <v>0</v>
      </c>
      <c r="P5" s="6" t="s">
        <v>29</v>
      </c>
      <c r="Q5" s="4"/>
    </row>
    <row r="6" spans="1:17" ht="19" customHeight="1" thickBot="1">
      <c r="B6" s="88" t="s">
        <v>41</v>
      </c>
      <c r="J6" s="65" t="s">
        <v>28</v>
      </c>
      <c r="K6" s="37">
        <v>15</v>
      </c>
      <c r="L6" s="38" t="s">
        <v>24</v>
      </c>
      <c r="M6" s="39"/>
      <c r="N6" s="40" t="s">
        <v>25</v>
      </c>
      <c r="O6" s="41">
        <f>M6*K6</f>
        <v>0</v>
      </c>
      <c r="P6" s="33">
        <f>SUM(O5:O6)</f>
        <v>0</v>
      </c>
      <c r="Q6" s="4"/>
    </row>
    <row r="7" spans="1:17" ht="19" customHeight="1">
      <c r="A7" s="22" t="s">
        <v>13</v>
      </c>
      <c r="B7" s="26"/>
      <c r="C7" s="28"/>
      <c r="E7" s="28"/>
      <c r="F7" s="28"/>
      <c r="J7" s="65"/>
      <c r="K7" s="43" t="s">
        <v>2</v>
      </c>
      <c r="L7" s="76" t="s">
        <v>27</v>
      </c>
      <c r="M7" s="76"/>
      <c r="N7" s="77" t="s">
        <v>26</v>
      </c>
      <c r="O7" s="78"/>
      <c r="P7" s="4"/>
      <c r="Q7" s="4"/>
    </row>
    <row r="8" spans="1:17" ht="19" customHeight="1">
      <c r="A8" s="22" t="s">
        <v>14</v>
      </c>
      <c r="B8" s="25"/>
      <c r="C8" s="28"/>
      <c r="D8" s="28"/>
      <c r="E8" s="28"/>
      <c r="F8" s="28"/>
      <c r="J8" s="65" t="s">
        <v>21</v>
      </c>
      <c r="K8" s="44">
        <v>9.4</v>
      </c>
      <c r="L8" s="7" t="s">
        <v>24</v>
      </c>
      <c r="M8" s="17"/>
      <c r="N8" s="8" t="s">
        <v>25</v>
      </c>
      <c r="O8" s="45">
        <f>M8*K8</f>
        <v>0</v>
      </c>
      <c r="P8" s="4"/>
      <c r="Q8" s="4"/>
    </row>
    <row r="9" spans="1:17" ht="19" customHeight="1">
      <c r="A9" s="22" t="s">
        <v>15</v>
      </c>
      <c r="B9" s="25"/>
      <c r="C9" s="28"/>
      <c r="D9" s="28"/>
      <c r="E9" s="28"/>
      <c r="F9" s="28"/>
      <c r="J9" s="65" t="s">
        <v>22</v>
      </c>
      <c r="K9" s="44">
        <v>13.1</v>
      </c>
      <c r="L9" s="7" t="s">
        <v>24</v>
      </c>
      <c r="M9" s="17"/>
      <c r="N9" s="8" t="s">
        <v>25</v>
      </c>
      <c r="O9" s="45">
        <f>M9*K9</f>
        <v>0</v>
      </c>
      <c r="P9" s="4"/>
      <c r="Q9" s="4"/>
    </row>
    <row r="10" spans="1:17" ht="19" customHeight="1">
      <c r="A10" s="22" t="s">
        <v>16</v>
      </c>
      <c r="B10" s="25"/>
      <c r="C10" s="28"/>
      <c r="D10" s="28"/>
      <c r="E10" s="28"/>
      <c r="F10" s="28"/>
      <c r="J10" s="65" t="s">
        <v>23</v>
      </c>
      <c r="K10" s="44">
        <v>18.399999999999999</v>
      </c>
      <c r="L10" s="7" t="s">
        <v>24</v>
      </c>
      <c r="M10" s="17"/>
      <c r="N10" s="8" t="s">
        <v>25</v>
      </c>
      <c r="O10" s="45">
        <f>M10*K10</f>
        <v>0</v>
      </c>
      <c r="P10" s="4"/>
      <c r="Q10" s="4"/>
    </row>
    <row r="11" spans="1:17" ht="19" customHeight="1" thickBot="1">
      <c r="A11" s="22" t="s">
        <v>17</v>
      </c>
      <c r="B11" s="25"/>
      <c r="C11" s="28"/>
      <c r="D11" s="28"/>
      <c r="E11" s="28"/>
      <c r="F11" s="28"/>
      <c r="J11" s="65" t="s">
        <v>33</v>
      </c>
      <c r="K11" s="44">
        <v>42</v>
      </c>
      <c r="L11" s="7" t="s">
        <v>24</v>
      </c>
      <c r="M11" s="17"/>
      <c r="N11" s="8" t="s">
        <v>25</v>
      </c>
      <c r="O11" s="45">
        <f>M11*K11</f>
        <v>0</v>
      </c>
      <c r="P11" s="6" t="s">
        <v>29</v>
      </c>
      <c r="Q11" s="4"/>
    </row>
    <row r="12" spans="1:17" ht="19" customHeight="1" thickBot="1">
      <c r="A12" s="22" t="s">
        <v>18</v>
      </c>
      <c r="B12" s="25"/>
      <c r="C12" s="28"/>
      <c r="D12" s="28"/>
      <c r="E12" s="28"/>
      <c r="F12" s="28"/>
      <c r="J12" s="65" t="s">
        <v>28</v>
      </c>
      <c r="K12" s="46">
        <v>15</v>
      </c>
      <c r="L12" s="47" t="s">
        <v>24</v>
      </c>
      <c r="M12" s="39"/>
      <c r="N12" s="48" t="s">
        <v>25</v>
      </c>
      <c r="O12" s="49">
        <f>M12*K12</f>
        <v>0</v>
      </c>
      <c r="P12" s="42">
        <f>SUM(O8:O12)</f>
        <v>0</v>
      </c>
      <c r="Q12" s="4"/>
    </row>
    <row r="13" spans="1:17" ht="19" customHeight="1">
      <c r="A13" s="20"/>
      <c r="J13" s="65"/>
      <c r="K13" s="51" t="s">
        <v>3</v>
      </c>
      <c r="L13" s="79" t="s">
        <v>27</v>
      </c>
      <c r="M13" s="79"/>
      <c r="N13" s="80" t="s">
        <v>26</v>
      </c>
      <c r="O13" s="81"/>
      <c r="P13" s="4"/>
      <c r="Q13" s="4"/>
    </row>
    <row r="14" spans="1:17" ht="19" customHeight="1">
      <c r="A14" s="20" t="s">
        <v>19</v>
      </c>
      <c r="J14" s="65" t="s">
        <v>21</v>
      </c>
      <c r="K14" s="52">
        <v>9.4</v>
      </c>
      <c r="L14" s="9" t="s">
        <v>24</v>
      </c>
      <c r="M14" s="17"/>
      <c r="N14" s="10" t="s">
        <v>25</v>
      </c>
      <c r="O14" s="53">
        <f>M14*K14</f>
        <v>0</v>
      </c>
      <c r="P14" s="4"/>
      <c r="Q14" s="4"/>
    </row>
    <row r="15" spans="1:17" ht="19" customHeight="1">
      <c r="A15" s="20" t="s">
        <v>20</v>
      </c>
      <c r="J15" s="65" t="s">
        <v>22</v>
      </c>
      <c r="K15" s="52">
        <v>13.1</v>
      </c>
      <c r="L15" s="9" t="s">
        <v>24</v>
      </c>
      <c r="M15" s="17"/>
      <c r="N15" s="10" t="s">
        <v>25</v>
      </c>
      <c r="O15" s="53">
        <f>M15*K15</f>
        <v>0</v>
      </c>
      <c r="P15" s="4"/>
      <c r="Q15" s="4"/>
    </row>
    <row r="16" spans="1:17" ht="19" customHeight="1">
      <c r="A16" s="70"/>
      <c r="B16" s="71"/>
      <c r="C16" s="29"/>
      <c r="D16" s="30"/>
      <c r="E16" s="21" t="s">
        <v>9</v>
      </c>
      <c r="J16" s="65" t="s">
        <v>23</v>
      </c>
      <c r="K16" s="52">
        <v>20.399999999999999</v>
      </c>
      <c r="L16" s="9" t="s">
        <v>24</v>
      </c>
      <c r="M16" s="17"/>
      <c r="N16" s="10" t="s">
        <v>25</v>
      </c>
      <c r="O16" s="53">
        <f>M16*K16</f>
        <v>0</v>
      </c>
      <c r="P16" s="4"/>
      <c r="Q16" s="4"/>
    </row>
    <row r="17" spans="1:17" ht="19" customHeight="1" thickBot="1">
      <c r="A17" s="72"/>
      <c r="B17" s="72"/>
      <c r="C17" s="27"/>
      <c r="D17" s="31"/>
      <c r="E17" s="21" t="s">
        <v>10</v>
      </c>
      <c r="J17" s="65" t="s">
        <v>34</v>
      </c>
      <c r="K17" s="52">
        <v>42</v>
      </c>
      <c r="L17" s="9" t="s">
        <v>24</v>
      </c>
      <c r="M17" s="17"/>
      <c r="N17" s="10" t="s">
        <v>25</v>
      </c>
      <c r="O17" s="53">
        <f>M17*K17</f>
        <v>0</v>
      </c>
      <c r="P17" s="6" t="s">
        <v>29</v>
      </c>
      <c r="Q17" s="4"/>
    </row>
    <row r="18" spans="1:17" ht="19" customHeight="1" thickBot="1">
      <c r="A18" s="72"/>
      <c r="B18" s="72"/>
      <c r="C18" s="27"/>
      <c r="D18" s="31"/>
      <c r="E18" s="21" t="s">
        <v>10</v>
      </c>
      <c r="J18" s="65" t="s">
        <v>28</v>
      </c>
      <c r="K18" s="54">
        <v>15</v>
      </c>
      <c r="L18" s="55" t="s">
        <v>24</v>
      </c>
      <c r="M18" s="39"/>
      <c r="N18" s="56" t="s">
        <v>25</v>
      </c>
      <c r="O18" s="57">
        <f>M18*K18</f>
        <v>0</v>
      </c>
      <c r="P18" s="50">
        <f>SUM(O14:O18)</f>
        <v>0</v>
      </c>
      <c r="Q18" s="4"/>
    </row>
    <row r="19" spans="1:17" ht="19" customHeight="1" thickBot="1">
      <c r="A19" s="72"/>
      <c r="B19" s="72"/>
      <c r="C19" s="27"/>
      <c r="D19" s="31"/>
      <c r="E19" s="21" t="s">
        <v>10</v>
      </c>
      <c r="J19" s="65"/>
      <c r="K19" s="59" t="s">
        <v>4</v>
      </c>
      <c r="L19" s="67" t="s">
        <v>27</v>
      </c>
      <c r="M19" s="67"/>
      <c r="N19" s="68" t="s">
        <v>26</v>
      </c>
      <c r="O19" s="69"/>
      <c r="P19" s="15" t="s">
        <v>29</v>
      </c>
      <c r="Q19" s="4"/>
    </row>
    <row r="20" spans="1:17" ht="19" customHeight="1" thickBot="1">
      <c r="A20" s="72"/>
      <c r="B20" s="72"/>
      <c r="C20" s="27"/>
      <c r="D20" s="31"/>
      <c r="E20" s="21" t="s">
        <v>10</v>
      </c>
      <c r="J20" s="65" t="s">
        <v>5</v>
      </c>
      <c r="K20" s="60">
        <v>9.4</v>
      </c>
      <c r="L20" s="61" t="s">
        <v>24</v>
      </c>
      <c r="M20" s="39"/>
      <c r="N20" s="62" t="s">
        <v>25</v>
      </c>
      <c r="O20" s="63">
        <f>M20*K20</f>
        <v>0</v>
      </c>
      <c r="P20" s="58">
        <f>O20</f>
        <v>0</v>
      </c>
      <c r="Q20" s="4"/>
    </row>
    <row r="21" spans="1:17" ht="19" customHeight="1" thickBot="1">
      <c r="A21" s="72"/>
      <c r="B21" s="72"/>
      <c r="C21" s="29"/>
      <c r="D21" s="31"/>
      <c r="E21" s="21" t="s">
        <v>10</v>
      </c>
      <c r="J21" s="1"/>
      <c r="K21" s="12"/>
      <c r="L21" s="13"/>
      <c r="P21" s="4"/>
      <c r="Q21" s="4"/>
    </row>
    <row r="22" spans="1:17" ht="19" customHeight="1" thickBot="1">
      <c r="A22" s="72"/>
      <c r="B22" s="72"/>
      <c r="C22" s="29"/>
      <c r="D22" s="31"/>
      <c r="E22" s="21" t="s">
        <v>10</v>
      </c>
      <c r="J22" s="64"/>
      <c r="K22" s="66"/>
      <c r="M22" s="5"/>
      <c r="N22" s="5"/>
      <c r="O22" s="16" t="s">
        <v>11</v>
      </c>
      <c r="P22" s="18">
        <f>SUM(P20+P18+P12+P6)</f>
        <v>0</v>
      </c>
      <c r="Q22" s="4"/>
    </row>
    <row r="23" spans="1:17" ht="20" customHeight="1" thickBot="1">
      <c r="C23" s="29"/>
      <c r="D23" s="21"/>
      <c r="J23" s="64"/>
      <c r="K23" s="66"/>
      <c r="N23" s="5"/>
      <c r="O23" s="16" t="s">
        <v>12</v>
      </c>
      <c r="P23" s="18">
        <f>P22*0.05</f>
        <v>0</v>
      </c>
      <c r="Q23" s="4"/>
    </row>
    <row r="24" spans="1:17" ht="22" customHeight="1" thickBot="1">
      <c r="A24" s="20" t="s">
        <v>32</v>
      </c>
      <c r="J24" s="1"/>
      <c r="K24" s="4"/>
      <c r="N24" s="5"/>
      <c r="O24" s="16" t="s">
        <v>31</v>
      </c>
      <c r="P24" s="19">
        <f>P22+P23</f>
        <v>0</v>
      </c>
      <c r="Q24" s="4"/>
    </row>
    <row r="25" spans="1:17" ht="41" customHeight="1" thickBot="1">
      <c r="A25" s="85"/>
      <c r="B25" s="83"/>
      <c r="C25" s="83"/>
      <c r="D25" s="83"/>
      <c r="E25" s="83"/>
      <c r="F25" s="84"/>
      <c r="J25" s="1"/>
      <c r="K25" s="4"/>
      <c r="P25" s="4"/>
      <c r="Q25" s="4"/>
    </row>
    <row r="26" spans="1:17" ht="23" customHeight="1" thickBot="1">
      <c r="A26" s="20" t="s">
        <v>6</v>
      </c>
      <c r="J26" s="1"/>
      <c r="K26" s="4"/>
      <c r="M26" s="5"/>
      <c r="N26" s="4"/>
      <c r="O26" s="14"/>
      <c r="P26" s="4"/>
      <c r="Q26" s="4"/>
    </row>
    <row r="27" spans="1:17" ht="41" customHeight="1" thickBot="1">
      <c r="A27" s="82"/>
      <c r="B27" s="83"/>
      <c r="C27" s="83"/>
      <c r="D27" s="83"/>
      <c r="E27" s="83"/>
      <c r="F27" s="84"/>
      <c r="Q27" s="4"/>
    </row>
    <row r="28" spans="1:17" ht="21" customHeight="1">
      <c r="A28" s="20" t="s">
        <v>7</v>
      </c>
      <c r="Q28" s="4"/>
    </row>
    <row r="29" spans="1:17" ht="17" customHeight="1" thickBot="1">
      <c r="A29" s="20" t="s">
        <v>8</v>
      </c>
      <c r="Q29" s="4"/>
    </row>
    <row r="30" spans="1:17" ht="41" customHeight="1" thickBot="1">
      <c r="A30" s="82"/>
      <c r="B30" s="83"/>
      <c r="C30" s="83"/>
      <c r="D30" s="83"/>
      <c r="E30" s="83"/>
      <c r="F30" s="84"/>
      <c r="H30" s="14"/>
      <c r="Q30" s="4"/>
    </row>
    <row r="31" spans="1:17" ht="28" customHeight="1">
      <c r="A31" s="23"/>
      <c r="B31" s="27"/>
      <c r="C31" s="27"/>
      <c r="D31" s="27"/>
      <c r="E31" s="27"/>
      <c r="F31" s="27"/>
      <c r="H31" s="14"/>
      <c r="Q31" s="4"/>
    </row>
    <row r="32" spans="1:17">
      <c r="A32" s="23"/>
      <c r="B32" s="27"/>
      <c r="C32" s="27"/>
      <c r="D32" s="27"/>
      <c r="E32" s="27"/>
      <c r="F32" s="27"/>
      <c r="H32" s="14"/>
      <c r="Q32" s="4"/>
    </row>
    <row r="33" spans="1:17" ht="68" customHeight="1">
      <c r="A33" s="23"/>
      <c r="B33" s="27"/>
      <c r="C33" s="27"/>
      <c r="D33" s="27"/>
      <c r="E33" s="27"/>
      <c r="F33" s="27"/>
      <c r="H33" s="14"/>
      <c r="Q33" s="4"/>
    </row>
    <row r="34" spans="1:17">
      <c r="A34" s="27"/>
      <c r="B34" s="27"/>
      <c r="C34" s="5"/>
      <c r="E34" s="14"/>
      <c r="F34" s="1"/>
      <c r="G34" s="4"/>
      <c r="H34" s="14"/>
      <c r="I34" s="14"/>
    </row>
    <row r="35" spans="1:17">
      <c r="A35" s="27"/>
      <c r="B35" s="27"/>
      <c r="C35" s="5"/>
      <c r="E35" s="14"/>
      <c r="F35" s="1"/>
      <c r="G35" s="4"/>
      <c r="H35" s="14"/>
      <c r="I35" s="14"/>
      <c r="J35" s="1"/>
      <c r="K35" s="1"/>
      <c r="L35" s="1"/>
      <c r="M35" s="1"/>
      <c r="O35" s="1"/>
      <c r="P35" s="1"/>
    </row>
    <row r="36" spans="1:17">
      <c r="A36" s="27"/>
      <c r="B36" s="27"/>
      <c r="C36" s="5"/>
      <c r="E36" s="14"/>
      <c r="F36" s="1"/>
      <c r="G36" s="4"/>
      <c r="H36" s="14"/>
      <c r="I36" s="14"/>
      <c r="J36" s="1"/>
      <c r="K36" s="1"/>
      <c r="L36" s="1"/>
      <c r="M36" s="1"/>
      <c r="O36" s="1"/>
      <c r="P36" s="1"/>
    </row>
    <row r="37" spans="1:17">
      <c r="A37" s="4"/>
      <c r="B37" s="5"/>
      <c r="C37" s="5"/>
      <c r="E37" s="14"/>
      <c r="F37" s="1"/>
      <c r="G37" s="4"/>
      <c r="H37" s="14"/>
      <c r="I37" s="14"/>
      <c r="J37" s="1"/>
      <c r="K37" s="1"/>
      <c r="L37" s="1"/>
      <c r="M37" s="1"/>
      <c r="O37" s="1"/>
      <c r="P37" s="1"/>
    </row>
    <row r="38" spans="1:17">
      <c r="A38" s="4"/>
      <c r="B38" s="5"/>
      <c r="C38" s="5"/>
      <c r="E38" s="14"/>
      <c r="F38" s="1"/>
      <c r="G38" s="4"/>
      <c r="H38" s="14"/>
      <c r="I38" s="14"/>
      <c r="J38" s="1"/>
      <c r="K38" s="1"/>
      <c r="L38" s="1"/>
      <c r="M38" s="1"/>
      <c r="O38" s="1"/>
      <c r="P38" s="1"/>
    </row>
    <row r="39" spans="1:17">
      <c r="A39" s="4"/>
      <c r="B39" s="5"/>
      <c r="C39" s="5"/>
      <c r="E39" s="14"/>
      <c r="F39" s="1"/>
      <c r="G39" s="4"/>
      <c r="H39" s="14"/>
      <c r="I39" s="14"/>
      <c r="J39" s="1"/>
      <c r="K39" s="1"/>
      <c r="L39" s="1"/>
      <c r="M39" s="1"/>
      <c r="O39" s="1"/>
      <c r="P39" s="1"/>
    </row>
    <row r="40" spans="1:17">
      <c r="A40" s="4"/>
      <c r="B40" s="5"/>
      <c r="C40" s="5"/>
      <c r="E40" s="14"/>
      <c r="F40" s="1"/>
      <c r="G40" s="4"/>
      <c r="H40" s="14"/>
      <c r="I40" s="14"/>
      <c r="J40" s="1"/>
      <c r="K40" s="1"/>
      <c r="L40" s="1"/>
      <c r="M40" s="1"/>
      <c r="O40" s="1"/>
      <c r="P40" s="1"/>
    </row>
    <row r="41" spans="1:17">
      <c r="A41" s="4"/>
      <c r="B41" s="5"/>
      <c r="C41" s="5"/>
      <c r="E41" s="14"/>
      <c r="F41" s="1"/>
      <c r="G41" s="4"/>
      <c r="H41" s="14"/>
      <c r="I41" s="14"/>
      <c r="J41" s="1"/>
      <c r="K41" s="1"/>
      <c r="L41" s="1"/>
      <c r="M41" s="1"/>
      <c r="O41" s="1"/>
      <c r="P41" s="1"/>
    </row>
    <row r="42" spans="1:17">
      <c r="A42" s="4"/>
      <c r="B42" s="5"/>
      <c r="C42" s="5"/>
      <c r="E42" s="14"/>
      <c r="F42" s="1"/>
      <c r="G42" s="4"/>
      <c r="H42" s="14"/>
      <c r="I42" s="14"/>
      <c r="J42" s="1"/>
      <c r="K42" s="1"/>
      <c r="L42" s="1"/>
      <c r="M42" s="1"/>
      <c r="O42" s="1"/>
      <c r="P42" s="1"/>
    </row>
    <row r="43" spans="1:17">
      <c r="A43" s="4"/>
      <c r="B43" s="5"/>
      <c r="C43" s="5"/>
      <c r="E43" s="14"/>
      <c r="F43" s="1"/>
      <c r="G43" s="4"/>
      <c r="H43" s="14"/>
      <c r="I43" s="14"/>
      <c r="J43" s="1"/>
      <c r="K43" s="1"/>
      <c r="L43" s="1"/>
      <c r="M43" s="1"/>
      <c r="O43" s="1"/>
      <c r="P43" s="1"/>
    </row>
    <row r="44" spans="1:17">
      <c r="A44" s="4"/>
      <c r="B44" s="5"/>
      <c r="C44" s="5"/>
      <c r="E44" s="14"/>
      <c r="F44" s="1"/>
      <c r="G44" s="4"/>
      <c r="H44" s="14"/>
      <c r="I44" s="14"/>
      <c r="J44" s="1"/>
      <c r="K44" s="1"/>
      <c r="L44" s="1"/>
      <c r="M44" s="1"/>
      <c r="O44" s="1"/>
      <c r="P44" s="1"/>
    </row>
    <row r="45" spans="1:17">
      <c r="A45" s="4"/>
      <c r="B45" s="5"/>
      <c r="C45" s="5"/>
      <c r="E45" s="14"/>
      <c r="F45" s="1"/>
      <c r="G45" s="4"/>
      <c r="H45" s="14"/>
      <c r="I45" s="14"/>
      <c r="J45" s="1"/>
      <c r="K45" s="1"/>
      <c r="L45" s="1"/>
      <c r="M45" s="1"/>
      <c r="O45" s="1"/>
      <c r="P45" s="1"/>
    </row>
    <row r="46" spans="1:17">
      <c r="A46" s="4"/>
      <c r="B46" s="5"/>
      <c r="C46" s="5"/>
      <c r="E46" s="14"/>
      <c r="F46" s="1"/>
      <c r="G46" s="4"/>
      <c r="H46" s="14"/>
      <c r="I46" s="14"/>
      <c r="J46" s="1"/>
      <c r="K46" s="1"/>
      <c r="L46" s="1"/>
      <c r="M46" s="1"/>
      <c r="O46" s="1"/>
      <c r="P46" s="1"/>
    </row>
    <row r="47" spans="1:17">
      <c r="A47" s="4"/>
      <c r="B47" s="5"/>
      <c r="C47" s="5"/>
      <c r="E47" s="14"/>
      <c r="F47" s="1"/>
      <c r="G47" s="4"/>
      <c r="H47" s="14"/>
      <c r="I47" s="14"/>
      <c r="J47" s="1"/>
      <c r="K47" s="1"/>
      <c r="L47" s="1"/>
      <c r="M47" s="1"/>
      <c r="O47" s="1"/>
      <c r="P47" s="1"/>
    </row>
    <row r="48" spans="1:17">
      <c r="A48" s="4"/>
      <c r="B48" s="5"/>
      <c r="C48" s="5"/>
      <c r="E48" s="14"/>
      <c r="F48" s="1"/>
      <c r="G48" s="4"/>
      <c r="H48" s="14"/>
      <c r="I48" s="14"/>
      <c r="J48" s="1"/>
      <c r="K48" s="1"/>
      <c r="L48" s="1"/>
      <c r="M48" s="1"/>
      <c r="O48" s="1"/>
      <c r="P48" s="1"/>
    </row>
    <row r="49" spans="1:16">
      <c r="A49" s="4"/>
      <c r="B49" s="5"/>
      <c r="C49" s="5"/>
      <c r="E49" s="14"/>
      <c r="F49" s="1"/>
      <c r="G49" s="4"/>
      <c r="H49" s="14"/>
      <c r="I49" s="14"/>
      <c r="J49" s="1"/>
      <c r="K49" s="1"/>
      <c r="L49" s="1"/>
      <c r="M49" s="1"/>
      <c r="O49" s="1"/>
      <c r="P49" s="1"/>
    </row>
    <row r="50" spans="1:16">
      <c r="A50" s="4"/>
      <c r="B50" s="5"/>
      <c r="C50" s="5"/>
      <c r="E50" s="14"/>
      <c r="F50" s="1"/>
      <c r="G50" s="4"/>
      <c r="H50" s="14"/>
      <c r="I50" s="14"/>
      <c r="J50" s="1"/>
      <c r="K50" s="1"/>
      <c r="L50" s="1"/>
      <c r="M50" s="1"/>
      <c r="O50" s="1"/>
      <c r="P50" s="1"/>
    </row>
    <row r="51" spans="1:16">
      <c r="A51" s="4"/>
      <c r="B51" s="5"/>
      <c r="C51" s="5"/>
      <c r="E51" s="14"/>
      <c r="F51" s="1"/>
      <c r="G51" s="4"/>
      <c r="H51" s="14"/>
      <c r="I51" s="14"/>
      <c r="J51" s="1"/>
      <c r="K51" s="1"/>
      <c r="L51" s="1"/>
      <c r="M51" s="1"/>
      <c r="O51" s="1"/>
      <c r="P51" s="1"/>
    </row>
    <row r="52" spans="1:16">
      <c r="A52" s="4"/>
      <c r="B52" s="5"/>
      <c r="C52" s="5"/>
      <c r="E52" s="14"/>
      <c r="F52" s="1"/>
      <c r="G52" s="4"/>
      <c r="H52" s="14"/>
      <c r="I52" s="14"/>
      <c r="J52" s="1"/>
      <c r="K52" s="1"/>
      <c r="L52" s="1"/>
      <c r="M52" s="1"/>
      <c r="O52" s="1"/>
      <c r="P52" s="1"/>
    </row>
    <row r="53" spans="1:16">
      <c r="A53" s="4"/>
      <c r="B53" s="5"/>
      <c r="C53" s="5"/>
      <c r="E53" s="14"/>
      <c r="F53" s="1"/>
      <c r="G53" s="4"/>
      <c r="H53" s="14"/>
      <c r="I53" s="14"/>
      <c r="J53" s="1"/>
      <c r="K53" s="1"/>
      <c r="L53" s="1"/>
      <c r="M53" s="1"/>
      <c r="O53" s="1"/>
      <c r="P53" s="1"/>
    </row>
    <row r="54" spans="1:16">
      <c r="A54" s="4"/>
      <c r="B54" s="5"/>
      <c r="C54" s="5"/>
      <c r="E54" s="14"/>
      <c r="F54" s="1"/>
      <c r="G54" s="4"/>
      <c r="H54" s="14"/>
      <c r="I54" s="14"/>
      <c r="J54" s="1"/>
      <c r="K54" s="1"/>
      <c r="L54" s="1"/>
      <c r="M54" s="1"/>
      <c r="O54" s="1"/>
      <c r="P54" s="1"/>
    </row>
    <row r="55" spans="1:16">
      <c r="A55" s="4"/>
      <c r="B55" s="5"/>
      <c r="C55" s="5"/>
      <c r="E55" s="14"/>
      <c r="F55" s="1"/>
      <c r="G55" s="4"/>
      <c r="H55" s="14"/>
      <c r="I55" s="14"/>
      <c r="J55" s="1"/>
      <c r="K55" s="1"/>
      <c r="L55" s="1"/>
      <c r="M55" s="1"/>
      <c r="O55" s="1"/>
      <c r="P55" s="1"/>
    </row>
    <row r="56" spans="1:16">
      <c r="A56" s="4"/>
      <c r="B56" s="5"/>
      <c r="C56" s="5"/>
      <c r="E56" s="14"/>
      <c r="F56" s="1"/>
      <c r="G56" s="4"/>
      <c r="H56" s="14"/>
      <c r="I56" s="14"/>
      <c r="J56" s="1"/>
      <c r="K56" s="1"/>
      <c r="L56" s="1"/>
      <c r="M56" s="1"/>
      <c r="O56" s="1"/>
      <c r="P56" s="1"/>
    </row>
    <row r="57" spans="1:16">
      <c r="A57" s="4"/>
      <c r="B57" s="5"/>
      <c r="C57" s="5"/>
      <c r="E57" s="14"/>
      <c r="F57" s="1"/>
      <c r="G57" s="4"/>
      <c r="H57" s="14"/>
      <c r="I57" s="14"/>
      <c r="J57" s="1"/>
      <c r="K57" s="1"/>
      <c r="L57" s="1"/>
      <c r="M57" s="1"/>
      <c r="O57" s="1"/>
      <c r="P57" s="1"/>
    </row>
    <row r="58" spans="1:16">
      <c r="A58" s="4"/>
      <c r="B58" s="5"/>
      <c r="C58" s="5"/>
      <c r="E58" s="14"/>
      <c r="F58" s="1"/>
      <c r="G58" s="4"/>
      <c r="H58" s="14"/>
      <c r="I58" s="14"/>
      <c r="J58" s="1"/>
      <c r="K58" s="1"/>
      <c r="L58" s="1"/>
      <c r="M58" s="1"/>
      <c r="O58" s="1"/>
      <c r="P58" s="1"/>
    </row>
    <row r="59" spans="1:16">
      <c r="A59" s="4"/>
      <c r="B59" s="5"/>
      <c r="C59" s="5"/>
      <c r="E59" s="14"/>
      <c r="F59" s="1"/>
      <c r="G59" s="4"/>
      <c r="H59" s="14"/>
      <c r="I59" s="14"/>
      <c r="J59" s="1"/>
      <c r="K59" s="1"/>
      <c r="L59" s="1"/>
      <c r="M59" s="1"/>
      <c r="O59" s="1"/>
      <c r="P59" s="1"/>
    </row>
    <row r="60" spans="1:16">
      <c r="A60" s="4"/>
      <c r="B60" s="5"/>
      <c r="C60" s="5"/>
      <c r="E60" s="14"/>
      <c r="F60" s="1"/>
      <c r="G60" s="4"/>
      <c r="H60" s="14"/>
      <c r="I60" s="14"/>
      <c r="J60" s="1"/>
      <c r="K60" s="1"/>
      <c r="L60" s="1"/>
      <c r="M60" s="1"/>
      <c r="O60" s="1"/>
      <c r="P60" s="1"/>
    </row>
    <row r="61" spans="1:16">
      <c r="A61" s="4"/>
      <c r="B61" s="5"/>
      <c r="C61" s="5"/>
      <c r="E61" s="14"/>
      <c r="F61" s="1"/>
      <c r="G61" s="4"/>
      <c r="H61" s="14"/>
      <c r="I61" s="14"/>
      <c r="J61" s="1"/>
      <c r="K61" s="1"/>
      <c r="L61" s="1"/>
      <c r="M61" s="1"/>
      <c r="O61" s="1"/>
      <c r="P61" s="1"/>
    </row>
    <row r="62" spans="1:16">
      <c r="A62" s="4"/>
      <c r="B62" s="5"/>
      <c r="C62" s="5"/>
      <c r="E62" s="14"/>
      <c r="F62" s="1"/>
      <c r="G62" s="4"/>
      <c r="H62" s="14"/>
      <c r="I62" s="14"/>
      <c r="J62" s="1"/>
      <c r="K62" s="1"/>
      <c r="L62" s="1"/>
      <c r="M62" s="1"/>
      <c r="O62" s="1"/>
      <c r="P62" s="1"/>
    </row>
    <row r="63" spans="1:16">
      <c r="A63" s="4"/>
      <c r="B63" s="5"/>
      <c r="C63" s="5"/>
      <c r="E63" s="14"/>
      <c r="F63" s="1"/>
      <c r="G63" s="4"/>
      <c r="H63" s="14"/>
      <c r="I63" s="14"/>
      <c r="J63" s="1"/>
      <c r="K63" s="1"/>
      <c r="L63" s="1"/>
      <c r="M63" s="1"/>
      <c r="O63" s="1"/>
      <c r="P63" s="1"/>
    </row>
    <row r="64" spans="1:16">
      <c r="A64" s="4"/>
      <c r="B64" s="5"/>
      <c r="C64" s="5"/>
      <c r="E64" s="14"/>
      <c r="F64" s="1"/>
      <c r="G64" s="4"/>
      <c r="H64" s="14"/>
      <c r="I64" s="14"/>
      <c r="J64" s="1"/>
      <c r="K64" s="1"/>
      <c r="L64" s="1"/>
      <c r="M64" s="1"/>
      <c r="O64" s="1"/>
      <c r="P64" s="1"/>
    </row>
    <row r="65" spans="1:16">
      <c r="A65" s="4"/>
      <c r="B65" s="5"/>
      <c r="C65" s="5"/>
      <c r="E65" s="14"/>
      <c r="F65" s="1"/>
      <c r="G65" s="4"/>
      <c r="I65" s="14"/>
      <c r="J65" s="1"/>
      <c r="K65" s="1"/>
      <c r="L65" s="1"/>
      <c r="M65" s="1"/>
      <c r="O65" s="1"/>
      <c r="P65" s="1"/>
    </row>
    <row r="66" spans="1:16">
      <c r="A66" s="4"/>
      <c r="B66" s="5"/>
      <c r="C66" s="5"/>
      <c r="E66" s="14"/>
      <c r="F66" s="1"/>
      <c r="G66" s="4"/>
      <c r="I66" s="14"/>
      <c r="J66" s="1"/>
      <c r="K66" s="1"/>
      <c r="L66" s="1"/>
      <c r="M66" s="1"/>
      <c r="O66" s="1"/>
      <c r="P66" s="1"/>
    </row>
    <row r="67" spans="1:16">
      <c r="A67" s="4"/>
      <c r="B67" s="5"/>
      <c r="C67" s="5"/>
      <c r="E67" s="14"/>
      <c r="F67" s="1"/>
      <c r="G67" s="4"/>
      <c r="I67" s="14"/>
      <c r="J67" s="1"/>
      <c r="K67" s="1"/>
      <c r="L67" s="1"/>
      <c r="M67" s="1"/>
      <c r="O67" s="1"/>
      <c r="P67" s="1"/>
    </row>
    <row r="68" spans="1:16">
      <c r="A68" s="4"/>
      <c r="B68" s="5"/>
      <c r="C68" s="5"/>
      <c r="E68" s="14"/>
      <c r="F68" s="1"/>
      <c r="G68" s="4"/>
      <c r="I68" s="14"/>
      <c r="J68" s="1"/>
      <c r="K68" s="1"/>
      <c r="L68" s="1"/>
      <c r="M68" s="1"/>
      <c r="O68" s="1"/>
      <c r="P68" s="1"/>
    </row>
    <row r="69" spans="1:16">
      <c r="J69" s="1"/>
      <c r="K69" s="1"/>
      <c r="L69" s="1"/>
      <c r="M69" s="1"/>
      <c r="O69" s="1"/>
      <c r="P69" s="1"/>
    </row>
  </sheetData>
  <sheetProtection sheet="1" objects="1" scenarios="1"/>
  <mergeCells count="18">
    <mergeCell ref="A30:F30"/>
    <mergeCell ref="A18:B18"/>
    <mergeCell ref="A19:B19"/>
    <mergeCell ref="A20:B20"/>
    <mergeCell ref="A21:B21"/>
    <mergeCell ref="A25:F25"/>
    <mergeCell ref="A27:F27"/>
    <mergeCell ref="A22:B22"/>
    <mergeCell ref="L19:M19"/>
    <mergeCell ref="N19:O19"/>
    <mergeCell ref="A16:B16"/>
    <mergeCell ref="A17:B17"/>
    <mergeCell ref="L4:M4"/>
    <mergeCell ref="N4:O4"/>
    <mergeCell ref="L7:M7"/>
    <mergeCell ref="N7:O7"/>
    <mergeCell ref="L13:M13"/>
    <mergeCell ref="N13:O13"/>
  </mergeCells>
  <phoneticPr fontId="2" type="noConversion"/>
  <conditionalFormatting sqref="P6 O5:O6">
    <cfRule type="cellIs" dxfId="4" priority="0" stopIfTrue="1" operator="equal">
      <formula>0</formula>
    </cfRule>
  </conditionalFormatting>
  <conditionalFormatting sqref="O12:P12 O8:O11">
    <cfRule type="cellIs" dxfId="3" priority="0" stopIfTrue="1" operator="equal">
      <formula>0</formula>
    </cfRule>
  </conditionalFormatting>
  <conditionalFormatting sqref="P18 O14:O18">
    <cfRule type="cellIs" dxfId="2" priority="0" stopIfTrue="1" operator="equal">
      <formula>0</formula>
    </cfRule>
  </conditionalFormatting>
  <conditionalFormatting sqref="O20:P20">
    <cfRule type="cellIs" dxfId="1" priority="0" stopIfTrue="1" operator="equal">
      <formula>0</formula>
    </cfRule>
  </conditionalFormatting>
  <conditionalFormatting sqref="P22:P24 K3">
    <cfRule type="cellIs" dxfId="0" priority="0" stopIfTrue="1" operator="equal">
      <formula>0</formula>
    </cfRule>
  </conditionalFormatting>
  <pageMargins left="0.75196850393700787" right="0.75196850393700787" top="1" bottom="0.19685039370078741" header="0.5" footer="0.19685039370078741"/>
  <pageSetup paperSize="0" orientation="portrait" horizontalDpi="4294967292" verticalDpi="4294967292"/>
  <rowBreaks count="1" manualBreakCount="1">
    <brk id="34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Doulaing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Laing</dc:creator>
  <cp:lastModifiedBy>Erin Laing</cp:lastModifiedBy>
  <cp:lastPrinted>2015-09-22T04:09:37Z</cp:lastPrinted>
  <dcterms:created xsi:type="dcterms:W3CDTF">2015-09-20T22:44:49Z</dcterms:created>
  <dcterms:modified xsi:type="dcterms:W3CDTF">2015-09-22T04:10:48Z</dcterms:modified>
</cp:coreProperties>
</file>